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vi\OneDrive\Desktop\EMY\Salary Coppied Pendrive\Income Tax Circular\"/>
    </mc:Choice>
  </mc:AlternateContent>
  <bookViews>
    <workbookView xWindow="0" yWindow="0" windowWidth="28800" windowHeight="12315"/>
  </bookViews>
  <sheets>
    <sheet name="New" sheetId="17" r:id="rId1"/>
    <sheet name="Payment Sheet" sheetId="18" r:id="rId2"/>
    <sheet name="Gross Helper" sheetId="19" r:id="rId3"/>
  </sheets>
  <definedNames>
    <definedName name="_xlnm.Print_Area" localSheetId="0">New!$A$2:$K$36</definedName>
  </definedNames>
  <calcPr calcId="152511"/>
</workbook>
</file>

<file path=xl/calcChain.xml><?xml version="1.0" encoding="utf-8"?>
<calcChain xmlns="http://schemas.openxmlformats.org/spreadsheetml/2006/main">
  <c r="E9" i="19" l="1"/>
  <c r="F9" i="19" s="1"/>
  <c r="D9" i="19"/>
  <c r="C9" i="19"/>
  <c r="J9" i="19" s="1"/>
  <c r="J26" i="18"/>
  <c r="I26" i="18"/>
  <c r="H26" i="18"/>
  <c r="G26" i="18"/>
  <c r="F26" i="18"/>
  <c r="E26" i="18"/>
  <c r="D26" i="18"/>
  <c r="C26" i="18"/>
  <c r="H9" i="19" l="1"/>
  <c r="G9" i="19"/>
  <c r="F30" i="17" l="1"/>
</calcChain>
</file>

<file path=xl/sharedStrings.xml><?xml version="1.0" encoding="utf-8"?>
<sst xmlns="http://schemas.openxmlformats.org/spreadsheetml/2006/main" count="77" uniqueCount="71">
  <si>
    <t>Total</t>
  </si>
  <si>
    <t>PAN NO.</t>
  </si>
  <si>
    <t>Tax on total Taxable income</t>
  </si>
  <si>
    <t xml:space="preserve">Signature: </t>
  </si>
  <si>
    <t>Name:</t>
  </si>
  <si>
    <t>Amount</t>
  </si>
  <si>
    <t>a)</t>
  </si>
  <si>
    <t>Round off</t>
  </si>
  <si>
    <t>(-)</t>
  </si>
  <si>
    <t>(+)</t>
  </si>
  <si>
    <t xml:space="preserve">Employer contribution of NPS(80CCD2)                                      </t>
  </si>
  <si>
    <t xml:space="preserve">* Salary means, Basic Pay, Overtime allowance, Spl. Pay, NPA, TA, DA, HRA, Tuition Fee, </t>
  </si>
  <si>
    <t xml:space="preserve"> Honorariam, Reimbursement of Tuition Fee,Leave encashment, Employer's contribution to </t>
  </si>
  <si>
    <t>NPS , Leave encashment and arrears, if any.</t>
  </si>
  <si>
    <t>Total taxable income (1+2-3)</t>
  </si>
  <si>
    <t>Balance Income  Tax to be deducted (6-7)</t>
  </si>
  <si>
    <t>Total Tax to be deducted (8+9)</t>
  </si>
  <si>
    <t>Less:  Deductions allowed for 115BAC</t>
  </si>
  <si>
    <t>Total Deductions</t>
  </si>
  <si>
    <t>Month</t>
  </si>
  <si>
    <t>Gross Payments</t>
  </si>
  <si>
    <t>GPF</t>
  </si>
  <si>
    <t>LIC</t>
  </si>
  <si>
    <t>PLI</t>
  </si>
  <si>
    <t>NPS Employer</t>
  </si>
  <si>
    <t>NPS Employee</t>
  </si>
  <si>
    <t>IT</t>
  </si>
  <si>
    <t>GSLIS</t>
  </si>
  <si>
    <t>03/22</t>
  </si>
  <si>
    <t>04/22</t>
  </si>
  <si>
    <t>05/22</t>
  </si>
  <si>
    <t>06/22</t>
  </si>
  <si>
    <t>07/22</t>
  </si>
  <si>
    <t>08/22</t>
  </si>
  <si>
    <t>09/22</t>
  </si>
  <si>
    <t>10/22</t>
  </si>
  <si>
    <t>11/22</t>
  </si>
  <si>
    <t>12/22</t>
  </si>
  <si>
    <t>01/23</t>
  </si>
  <si>
    <t>02/23</t>
  </si>
  <si>
    <t>Extras</t>
  </si>
  <si>
    <t>Quarters (Y/N)</t>
  </si>
  <si>
    <t>N</t>
  </si>
  <si>
    <t>NPS(Y/N)</t>
  </si>
  <si>
    <t>Y</t>
  </si>
  <si>
    <t>DA Rate</t>
  </si>
  <si>
    <t>TA</t>
  </si>
  <si>
    <t>BP</t>
  </si>
  <si>
    <t>DA</t>
  </si>
  <si>
    <t>HRA</t>
  </si>
  <si>
    <t>DA on TA</t>
  </si>
  <si>
    <t>Gross</t>
  </si>
  <si>
    <t>Health &amp; Edu. Cess: 4% of (8)</t>
  </si>
  <si>
    <t>(Assessment Year 2025-26)</t>
  </si>
  <si>
    <t>CENTRAL MARINE FISHERIES RESEARCH INSTITUTE, KOCHI</t>
  </si>
  <si>
    <t>INCOME TAX PROFORMA FOR THE FINANCIAL YEAR 2024-25 FOR NEW REGIME</t>
  </si>
  <si>
    <t>Total tax for FY 2024-25 u\s 192(i) (10-11)</t>
  </si>
  <si>
    <t>Tax deducted upto September, 2024</t>
  </si>
  <si>
    <t>Balance to be deducted upto February 2025 (12-13)</t>
  </si>
  <si>
    <t>Gross Salary* for the FY 2024-25 (01.04.2024 to 31.03.2025) (includes all receipts during the year, viz., pay in the pay band, grade pay, arrears of pay &amp; allowances, Bonus, DA, Compensatory Allowances, HRA (with provision of exemption), and all allowances except those exempted by the Central Board of Direct Taxes, Value of rent-free quarters, Fees (recurring or non-recurring) retainable by the employee, Honorarium, Reimbursement of Tuition Fees, Pension, Subsistence Allowance, Interim Relief, OTA, Government's or any other employer's contribution to the New Pension Scheme.)</t>
  </si>
  <si>
    <t>October 2024</t>
  </si>
  <si>
    <t>November 2024</t>
  </si>
  <si>
    <t>December 2024</t>
  </si>
  <si>
    <t>January 2025</t>
  </si>
  <si>
    <t>February 2025</t>
  </si>
  <si>
    <t>Name &amp; Designation:</t>
  </si>
  <si>
    <r>
      <t>Rebate of Income Tax  :</t>
    </r>
    <r>
      <rPr>
        <sz val="12"/>
        <rFont val="Times New Roman"/>
        <family val="1"/>
      </rPr>
      <t>An assesse whose whole total income does not exceed 7, 00,000/-, shall be entitled to a deduction of an amount equal to Income Tax or 25,000/-, whichever is less.</t>
    </r>
  </si>
  <si>
    <r>
      <rPr>
        <b/>
        <sz val="12"/>
        <rFont val="Times New Roman"/>
        <family val="1"/>
      </rPr>
      <t>Less</t>
    </r>
    <r>
      <rPr>
        <sz val="12"/>
        <rFont val="Times New Roman"/>
        <family val="1"/>
      </rPr>
      <t>:Relief u/s 89(1), if any( salary paid in arrears(attach details)</t>
    </r>
  </si>
  <si>
    <t>Date of Birth:</t>
  </si>
  <si>
    <t>Age:</t>
  </si>
  <si>
    <t>Less: Standard deduction (Rs. 50,000/-)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</si>
</sst>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3"/>
      <name val="Arial Narrow"/>
      <family val="2"/>
    </font>
    <font>
      <sz val="13"/>
      <name val="Arial Narrow"/>
      <family val="2"/>
    </font>
    <font>
      <sz val="13"/>
      <color rgb="FF9C0006"/>
      <name val="Arial Narrow"/>
      <family val="2"/>
    </font>
    <font>
      <sz val="11"/>
      <color theme="1"/>
      <name val="Calibri"/>
      <family val="2"/>
      <scheme val="minor"/>
    </font>
    <font>
      <sz val="13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b/>
      <u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43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13">
    <xf numFmtId="0" fontId="0" fillId="0" borderId="0" xfId="0"/>
    <xf numFmtId="0" fontId="1" fillId="0" borderId="0" xfId="0" applyFont="1" applyBorder="1" applyAlignment="1" applyProtection="1">
      <alignment horizontal="right"/>
      <protection locked="0"/>
    </xf>
    <xf numFmtId="0" fontId="1" fillId="0" borderId="0" xfId="0" applyFont="1" applyBorder="1" applyAlignment="1" applyProtection="1"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NumberFormat="1" applyFont="1" applyBorder="1" applyProtection="1">
      <protection locked="0"/>
    </xf>
    <xf numFmtId="0" fontId="1" fillId="0" borderId="0" xfId="0" applyNumberFormat="1" applyFont="1" applyBorder="1" applyAlignment="1" applyProtection="1">
      <alignment horizontal="right"/>
      <protection locked="0"/>
    </xf>
    <xf numFmtId="1" fontId="1" fillId="0" borderId="0" xfId="0" applyNumberFormat="1" applyFont="1" applyBorder="1" applyAlignment="1" applyProtection="1">
      <alignment horizontal="right"/>
      <protection locked="0"/>
    </xf>
    <xf numFmtId="1" fontId="1" fillId="0" borderId="0" xfId="0" applyNumberFormat="1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quotePrefix="1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6" fillId="0" borderId="1" xfId="0" applyFont="1" applyBorder="1"/>
    <xf numFmtId="0" fontId="6" fillId="0" borderId="0" xfId="0" applyFont="1"/>
    <xf numFmtId="0" fontId="6" fillId="0" borderId="1" xfId="0" quotePrefix="1" applyFont="1" applyBorder="1"/>
    <xf numFmtId="0" fontId="0" fillId="0" borderId="1" xfId="0" applyBorder="1"/>
    <xf numFmtId="0" fontId="0" fillId="0" borderId="0" xfId="0" applyBorder="1"/>
    <xf numFmtId="9" fontId="0" fillId="0" borderId="1" xfId="0" applyNumberFormat="1" applyBorder="1"/>
    <xf numFmtId="0" fontId="6" fillId="0" borderId="1" xfId="0" applyFont="1" applyFill="1" applyBorder="1"/>
    <xf numFmtId="0" fontId="0" fillId="0" borderId="1" xfId="0" quotePrefix="1" applyFont="1" applyBorder="1"/>
    <xf numFmtId="0" fontId="1" fillId="0" borderId="0" xfId="0" applyFont="1" applyBorder="1" applyAlignment="1" applyProtection="1">
      <alignment horizontal="center"/>
      <protection locked="0"/>
    </xf>
    <xf numFmtId="0" fontId="8" fillId="0" borderId="1" xfId="0" applyFont="1" applyBorder="1" applyProtection="1">
      <protection locked="0"/>
    </xf>
    <xf numFmtId="0" fontId="8" fillId="0" borderId="1" xfId="0" applyFont="1" applyBorder="1" applyAlignment="1" applyProtection="1">
      <protection locked="0"/>
    </xf>
    <xf numFmtId="0" fontId="11" fillId="0" borderId="13" xfId="0" applyFont="1" applyBorder="1" applyProtection="1">
      <protection locked="0"/>
    </xf>
    <xf numFmtId="0" fontId="10" fillId="0" borderId="0" xfId="0" applyFont="1" applyBorder="1" applyProtection="1">
      <protection locked="0"/>
    </xf>
    <xf numFmtId="0" fontId="11" fillId="0" borderId="15" xfId="0" applyFont="1" applyBorder="1" applyProtection="1">
      <protection locked="0"/>
    </xf>
    <xf numFmtId="0" fontId="10" fillId="0" borderId="3" xfId="0" applyFont="1" applyBorder="1" applyProtection="1">
      <protection locked="0"/>
    </xf>
    <xf numFmtId="0" fontId="10" fillId="0" borderId="7" xfId="0" applyFont="1" applyBorder="1" applyProtection="1">
      <protection locked="0"/>
    </xf>
    <xf numFmtId="0" fontId="10" fillId="0" borderId="17" xfId="0" applyFont="1" applyBorder="1" applyAlignment="1" applyProtection="1">
      <alignment vertical="center"/>
      <protection locked="0"/>
    </xf>
    <xf numFmtId="0" fontId="10" fillId="0" borderId="4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left" wrapText="1"/>
      <protection locked="0"/>
    </xf>
    <xf numFmtId="0" fontId="10" fillId="0" borderId="17" xfId="0" applyFont="1" applyBorder="1" applyAlignment="1" applyProtection="1">
      <alignment vertical="top"/>
      <protection locked="0"/>
    </xf>
    <xf numFmtId="0" fontId="10" fillId="0" borderId="5" xfId="0" applyFont="1" applyBorder="1" applyAlignment="1" applyProtection="1">
      <protection locked="0"/>
    </xf>
    <xf numFmtId="0" fontId="10" fillId="0" borderId="9" xfId="0" applyFont="1" applyBorder="1" applyAlignment="1" applyProtection="1">
      <alignment horizontal="left" wrapText="1"/>
      <protection locked="0"/>
    </xf>
    <xf numFmtId="0" fontId="10" fillId="0" borderId="19" xfId="0" applyFont="1" applyBorder="1" applyAlignment="1" applyProtection="1">
      <alignment horizontal="right" vertical="top"/>
      <protection locked="0"/>
    </xf>
    <xf numFmtId="0" fontId="11" fillId="0" borderId="4" xfId="0" applyFont="1" applyBorder="1" applyProtection="1">
      <protection locked="0"/>
    </xf>
    <xf numFmtId="0" fontId="11" fillId="0" borderId="5" xfId="0" applyFont="1" applyBorder="1" applyProtection="1">
      <protection locked="0"/>
    </xf>
    <xf numFmtId="0" fontId="11" fillId="0" borderId="7" xfId="0" applyFont="1" applyBorder="1" applyProtection="1">
      <protection locked="0"/>
    </xf>
    <xf numFmtId="0" fontId="12" fillId="0" borderId="8" xfId="0" applyFont="1" applyBorder="1" applyAlignment="1" applyProtection="1">
      <alignment horizontal="left" wrapText="1"/>
      <protection locked="0"/>
    </xf>
    <xf numFmtId="0" fontId="10" fillId="0" borderId="17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1" fillId="0" borderId="3" xfId="0" applyFont="1" applyBorder="1" applyProtection="1">
      <protection locked="0"/>
    </xf>
    <xf numFmtId="0" fontId="11" fillId="0" borderId="0" xfId="0" applyFont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11" fillId="0" borderId="17" xfId="0" applyFont="1" applyBorder="1" applyProtection="1">
      <protection locked="0"/>
    </xf>
    <xf numFmtId="0" fontId="10" fillId="0" borderId="0" xfId="0" applyFont="1" applyBorder="1" applyAlignment="1" applyProtection="1">
      <alignment horizontal="left"/>
      <protection locked="0"/>
    </xf>
    <xf numFmtId="3" fontId="10" fillId="3" borderId="0" xfId="3" applyNumberFormat="1" applyFont="1" applyFill="1" applyBorder="1" applyAlignment="1" applyProtection="1">
      <alignment vertical="center"/>
    </xf>
    <xf numFmtId="0" fontId="11" fillId="0" borderId="20" xfId="0" applyFont="1" applyBorder="1" applyProtection="1">
      <protection locked="0"/>
    </xf>
    <xf numFmtId="0" fontId="11" fillId="0" borderId="21" xfId="0" applyFont="1" applyBorder="1" applyProtection="1">
      <protection locked="0"/>
    </xf>
    <xf numFmtId="0" fontId="11" fillId="0" borderId="0" xfId="0" applyFont="1" applyProtection="1">
      <protection locked="0"/>
    </xf>
    <xf numFmtId="0" fontId="11" fillId="3" borderId="14" xfId="0" applyFont="1" applyFill="1" applyBorder="1" applyProtection="1">
      <protection locked="0"/>
    </xf>
    <xf numFmtId="0" fontId="10" fillId="3" borderId="1" xfId="0" applyFont="1" applyFill="1" applyBorder="1" applyProtection="1">
      <protection locked="0"/>
    </xf>
    <xf numFmtId="0" fontId="11" fillId="3" borderId="16" xfId="0" applyFont="1" applyFill="1" applyBorder="1" applyProtection="1">
      <protection locked="0"/>
    </xf>
    <xf numFmtId="0" fontId="11" fillId="3" borderId="0" xfId="0" applyFont="1" applyFill="1" applyBorder="1" applyAlignment="1" applyProtection="1">
      <alignment horizontal="left"/>
      <protection locked="0"/>
    </xf>
    <xf numFmtId="0" fontId="11" fillId="3" borderId="0" xfId="0" applyFont="1" applyFill="1" applyBorder="1" applyProtection="1">
      <protection locked="0"/>
    </xf>
    <xf numFmtId="0" fontId="10" fillId="3" borderId="0" xfId="0" applyFont="1" applyFill="1" applyBorder="1" applyProtection="1">
      <protection locked="0"/>
    </xf>
    <xf numFmtId="0" fontId="11" fillId="3" borderId="21" xfId="0" applyFont="1" applyFill="1" applyBorder="1" applyProtection="1">
      <protection locked="0"/>
    </xf>
    <xf numFmtId="0" fontId="11" fillId="3" borderId="22" xfId="0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0" fontId="2" fillId="3" borderId="0" xfId="0" applyFont="1" applyFill="1" applyProtection="1"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3" borderId="21" xfId="0" applyFont="1" applyFill="1" applyBorder="1" applyProtection="1">
      <protection locked="0"/>
    </xf>
    <xf numFmtId="0" fontId="7" fillId="0" borderId="1" xfId="0" applyFont="1" applyBorder="1" applyAlignment="1" applyProtection="1">
      <alignment horizontal="left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0" fillId="0" borderId="10" xfId="0" applyFont="1" applyBorder="1" applyAlignment="1" applyProtection="1">
      <alignment horizontal="center"/>
      <protection locked="0"/>
    </xf>
    <xf numFmtId="0" fontId="10" fillId="0" borderId="11" xfId="0" applyFont="1" applyBorder="1" applyAlignment="1" applyProtection="1">
      <alignment horizontal="center"/>
      <protection locked="0"/>
    </xf>
    <xf numFmtId="0" fontId="10" fillId="0" borderId="12" xfId="0" applyFont="1" applyBorder="1" applyAlignment="1" applyProtection="1">
      <alignment horizontal="center"/>
      <protection locked="0"/>
    </xf>
    <xf numFmtId="0" fontId="7" fillId="0" borderId="13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14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left"/>
      <protection locked="0"/>
    </xf>
    <xf numFmtId="0" fontId="7" fillId="0" borderId="4" xfId="0" applyFont="1" applyBorder="1" applyAlignment="1" applyProtection="1">
      <alignment horizontal="left"/>
      <protection locked="0"/>
    </xf>
    <xf numFmtId="0" fontId="10" fillId="0" borderId="17" xfId="0" applyFont="1" applyBorder="1" applyAlignment="1" applyProtection="1">
      <alignment horizontal="right" vertical="top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 wrapText="1"/>
      <protection locked="0"/>
    </xf>
    <xf numFmtId="0" fontId="11" fillId="0" borderId="1" xfId="0" quotePrefix="1" applyNumberFormat="1" applyFont="1" applyBorder="1" applyProtection="1">
      <protection locked="0"/>
    </xf>
    <xf numFmtId="0" fontId="11" fillId="0" borderId="1" xfId="0" applyNumberFormat="1" applyFont="1" applyBorder="1" applyProtection="1">
      <protection locked="0"/>
    </xf>
    <xf numFmtId="0" fontId="11" fillId="0" borderId="1" xfId="0" quotePrefix="1" applyFont="1" applyBorder="1" applyAlignment="1" applyProtection="1">
      <alignment horizontal="left"/>
      <protection locked="0"/>
    </xf>
    <xf numFmtId="0" fontId="2" fillId="3" borderId="1" xfId="2" applyNumberFormat="1" applyFont="1" applyFill="1" applyBorder="1" applyProtection="1">
      <protection locked="0"/>
    </xf>
    <xf numFmtId="0" fontId="2" fillId="3" borderId="1" xfId="3" applyFont="1" applyFill="1" applyBorder="1" applyAlignment="1" applyProtection="1">
      <alignment horizontal="right"/>
    </xf>
    <xf numFmtId="0" fontId="2" fillId="3" borderId="4" xfId="3" applyFont="1" applyFill="1" applyBorder="1" applyAlignment="1" applyProtection="1">
      <alignment horizontal="right"/>
    </xf>
    <xf numFmtId="0" fontId="2" fillId="3" borderId="1" xfId="3" applyFont="1" applyFill="1" applyBorder="1" applyAlignment="1" applyProtection="1"/>
    <xf numFmtId="0" fontId="2" fillId="3" borderId="4" xfId="3" applyFont="1" applyFill="1" applyBorder="1" applyAlignment="1" applyProtection="1"/>
    <xf numFmtId="0" fontId="2" fillId="3" borderId="1" xfId="2" applyNumberFormat="1" applyFont="1" applyFill="1" applyBorder="1" applyAlignment="1" applyProtection="1">
      <alignment horizontal="right"/>
      <protection locked="0"/>
    </xf>
    <xf numFmtId="0" fontId="2" fillId="3" borderId="1" xfId="3" applyNumberFormat="1" applyFont="1" applyFill="1" applyBorder="1" applyAlignment="1" applyProtection="1">
      <alignment horizontal="right"/>
    </xf>
    <xf numFmtId="0" fontId="2" fillId="3" borderId="6" xfId="3" applyNumberFormat="1" applyFont="1" applyFill="1" applyBorder="1" applyAlignment="1" applyProtection="1">
      <alignment horizontal="right"/>
    </xf>
    <xf numFmtId="0" fontId="2" fillId="3" borderId="1" xfId="3" applyFont="1" applyFill="1" applyBorder="1" applyAlignment="1" applyProtection="1">
      <alignment vertical="top"/>
    </xf>
    <xf numFmtId="1" fontId="1" fillId="3" borderId="1" xfId="3" applyNumberFormat="1" applyFont="1" applyFill="1" applyBorder="1" applyAlignment="1" applyProtection="1">
      <alignment vertical="top"/>
    </xf>
    <xf numFmtId="0" fontId="2" fillId="3" borderId="4" xfId="3" applyNumberFormat="1" applyFont="1" applyFill="1" applyBorder="1" applyAlignment="1" applyProtection="1"/>
    <xf numFmtId="1" fontId="2" fillId="3" borderId="1" xfId="3" applyNumberFormat="1" applyFont="1" applyFill="1" applyBorder="1" applyAlignment="1" applyProtection="1"/>
    <xf numFmtId="0" fontId="2" fillId="3" borderId="4" xfId="3" applyNumberFormat="1" applyFont="1" applyFill="1" applyBorder="1" applyAlignment="1" applyProtection="1">
      <alignment horizontal="right"/>
    </xf>
    <xf numFmtId="1" fontId="2" fillId="3" borderId="1" xfId="3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right"/>
      <protection locked="0"/>
    </xf>
    <xf numFmtId="1" fontId="1" fillId="3" borderId="1" xfId="3" applyNumberFormat="1" applyFont="1" applyFill="1" applyBorder="1" applyAlignment="1" applyProtection="1">
      <alignment horizontal="right"/>
    </xf>
    <xf numFmtId="0" fontId="2" fillId="3" borderId="1" xfId="0" applyFont="1" applyFill="1" applyBorder="1" applyProtection="1">
      <protection locked="0"/>
    </xf>
    <xf numFmtId="17" fontId="11" fillId="0" borderId="1" xfId="0" quotePrefix="1" applyNumberFormat="1" applyFont="1" applyBorder="1" applyAlignment="1" applyProtection="1">
      <alignment horizontal="left"/>
      <protection locked="0"/>
    </xf>
    <xf numFmtId="0" fontId="11" fillId="0" borderId="1" xfId="0" applyNumberFormat="1" applyFont="1" applyBorder="1" applyAlignment="1" applyProtection="1">
      <alignment horizontal="left"/>
      <protection locked="0"/>
    </xf>
    <xf numFmtId="0" fontId="11" fillId="0" borderId="23" xfId="0" applyFont="1" applyBorder="1" applyProtection="1">
      <protection locked="0"/>
    </xf>
    <xf numFmtId="17" fontId="11" fillId="0" borderId="24" xfId="0" quotePrefix="1" applyNumberFormat="1" applyFont="1" applyBorder="1" applyAlignment="1" applyProtection="1">
      <alignment horizontal="left"/>
      <protection locked="0"/>
    </xf>
    <xf numFmtId="0" fontId="11" fillId="0" borderId="24" xfId="0" applyNumberFormat="1" applyFont="1" applyBorder="1" applyAlignment="1" applyProtection="1">
      <alignment horizontal="left"/>
      <protection locked="0"/>
    </xf>
    <xf numFmtId="3" fontId="10" fillId="0" borderId="25" xfId="0" applyNumberFormat="1" applyFont="1" applyBorder="1" applyAlignment="1" applyProtection="1">
      <alignment vertical="center"/>
      <protection locked="0"/>
    </xf>
    <xf numFmtId="3" fontId="10" fillId="0" borderId="16" xfId="0" applyNumberFormat="1" applyFont="1" applyBorder="1" applyAlignment="1" applyProtection="1">
      <alignment vertical="center"/>
      <protection locked="0"/>
    </xf>
    <xf numFmtId="0" fontId="11" fillId="0" borderId="26" xfId="0" applyFont="1" applyBorder="1" applyProtection="1">
      <protection locked="0"/>
    </xf>
    <xf numFmtId="0" fontId="10" fillId="0" borderId="27" xfId="0" applyFont="1" applyBorder="1" applyAlignment="1" applyProtection="1">
      <alignment horizontal="left"/>
      <protection locked="0"/>
    </xf>
    <xf numFmtId="3" fontId="10" fillId="3" borderId="28" xfId="3" applyNumberFormat="1" applyFont="1" applyFill="1" applyBorder="1" applyAlignment="1" applyProtection="1">
      <alignment vertical="center"/>
    </xf>
  </cellXfs>
  <cellStyles count="4">
    <cellStyle name="Bad" xfId="1" builtinId="27" customBuiltin="1"/>
    <cellStyle name="Bad 2" xfId="3"/>
    <cellStyle name="Comma" xfId="2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topLeftCell="A13" zoomScale="115" zoomScaleNormal="115" workbookViewId="0">
      <selection sqref="A1:K36"/>
    </sheetView>
  </sheetViews>
  <sheetFormatPr defaultRowHeight="17.25" x14ac:dyDescent="0.3"/>
  <cols>
    <col min="1" max="1" width="1" style="8" customWidth="1"/>
    <col min="2" max="2" width="3.140625" style="8" customWidth="1"/>
    <col min="3" max="3" width="3.85546875" style="8" customWidth="1"/>
    <col min="4" max="5" width="9.140625" style="8"/>
    <col min="6" max="6" width="10.140625" style="8" customWidth="1"/>
    <col min="7" max="7" width="9.140625" style="8"/>
    <col min="8" max="8" width="16.28515625" style="8" customWidth="1"/>
    <col min="9" max="9" width="3.5703125" style="8" customWidth="1"/>
    <col min="10" max="10" width="14" style="60" bestFit="1" customWidth="1"/>
    <col min="11" max="11" width="16.5703125" style="60" customWidth="1"/>
    <col min="12" max="12" width="5.5703125" style="8" customWidth="1"/>
    <col min="13" max="16384" width="9.140625" style="8"/>
  </cols>
  <sheetData>
    <row r="1" spans="2:12" ht="18" thickBot="1" x14ac:dyDescent="0.35"/>
    <row r="2" spans="2:12" x14ac:dyDescent="0.3">
      <c r="B2" s="65" t="s">
        <v>54</v>
      </c>
      <c r="C2" s="66"/>
      <c r="D2" s="66"/>
      <c r="E2" s="66"/>
      <c r="F2" s="66"/>
      <c r="G2" s="66"/>
      <c r="H2" s="66"/>
      <c r="I2" s="66"/>
      <c r="J2" s="66"/>
      <c r="K2" s="67"/>
      <c r="L2" s="11"/>
    </row>
    <row r="3" spans="2:12" x14ac:dyDescent="0.3">
      <c r="B3" s="68" t="s">
        <v>55</v>
      </c>
      <c r="C3" s="69"/>
      <c r="D3" s="69"/>
      <c r="E3" s="69"/>
      <c r="F3" s="69"/>
      <c r="G3" s="69"/>
      <c r="H3" s="69"/>
      <c r="I3" s="69"/>
      <c r="J3" s="69"/>
      <c r="K3" s="70"/>
      <c r="L3" s="20"/>
    </row>
    <row r="4" spans="2:12" x14ac:dyDescent="0.3">
      <c r="B4" s="71" t="s">
        <v>53</v>
      </c>
      <c r="C4" s="72"/>
      <c r="D4" s="72"/>
      <c r="E4" s="72"/>
      <c r="F4" s="72"/>
      <c r="G4" s="72"/>
      <c r="H4" s="72"/>
      <c r="I4" s="72"/>
      <c r="J4" s="72"/>
      <c r="K4" s="73"/>
      <c r="L4" s="20"/>
    </row>
    <row r="5" spans="2:12" x14ac:dyDescent="0.3">
      <c r="B5" s="23"/>
      <c r="C5" s="24" t="s">
        <v>65</v>
      </c>
      <c r="D5" s="24"/>
      <c r="E5" s="24"/>
      <c r="F5" s="24"/>
      <c r="G5" s="24"/>
      <c r="H5" s="24"/>
      <c r="I5" s="81" t="s">
        <v>1</v>
      </c>
      <c r="J5" s="81"/>
      <c r="K5" s="51"/>
    </row>
    <row r="6" spans="2:12" x14ac:dyDescent="0.3">
      <c r="B6" s="23"/>
      <c r="C6" s="24" t="s">
        <v>68</v>
      </c>
      <c r="D6" s="24"/>
      <c r="E6" s="24"/>
      <c r="F6" s="24"/>
      <c r="G6" s="24"/>
      <c r="H6" s="24"/>
      <c r="I6" s="46" t="s">
        <v>69</v>
      </c>
      <c r="J6" s="61"/>
      <c r="K6" s="51"/>
    </row>
    <row r="7" spans="2:12" x14ac:dyDescent="0.3">
      <c r="B7" s="25"/>
      <c r="C7" s="26"/>
      <c r="D7" s="26"/>
      <c r="E7" s="26"/>
      <c r="F7" s="26"/>
      <c r="G7" s="26"/>
      <c r="H7" s="26"/>
      <c r="I7" s="27"/>
      <c r="J7" s="52" t="s">
        <v>5</v>
      </c>
      <c r="K7" s="53" t="s">
        <v>5</v>
      </c>
      <c r="L7" s="9"/>
    </row>
    <row r="8" spans="2:12" ht="172.5" customHeight="1" x14ac:dyDescent="0.3">
      <c r="B8" s="28">
        <v>1</v>
      </c>
      <c r="C8" s="63" t="s">
        <v>59</v>
      </c>
      <c r="D8" s="63"/>
      <c r="E8" s="63"/>
      <c r="F8" s="63"/>
      <c r="G8" s="63"/>
      <c r="H8" s="63"/>
      <c r="I8" s="29"/>
      <c r="J8" s="86"/>
      <c r="K8" s="87"/>
      <c r="L8" s="1"/>
    </row>
    <row r="9" spans="2:12" x14ac:dyDescent="0.3">
      <c r="B9" s="30">
        <v>2</v>
      </c>
      <c r="C9" s="74" t="s">
        <v>70</v>
      </c>
      <c r="D9" s="74"/>
      <c r="E9" s="74"/>
      <c r="F9" s="74"/>
      <c r="G9" s="74"/>
      <c r="H9" s="74"/>
      <c r="I9" s="31"/>
      <c r="J9" s="86"/>
      <c r="K9" s="88"/>
      <c r="L9" s="1"/>
    </row>
    <row r="10" spans="2:12" x14ac:dyDescent="0.3">
      <c r="B10" s="32">
        <v>3</v>
      </c>
      <c r="C10" s="75" t="s">
        <v>17</v>
      </c>
      <c r="D10" s="76"/>
      <c r="E10" s="76"/>
      <c r="F10" s="76"/>
      <c r="G10" s="76"/>
      <c r="H10" s="77"/>
      <c r="I10" s="33"/>
      <c r="J10" s="89"/>
      <c r="K10" s="90"/>
      <c r="L10" s="2"/>
    </row>
    <row r="11" spans="2:12" ht="21" customHeight="1" x14ac:dyDescent="0.3">
      <c r="B11" s="32"/>
      <c r="C11" s="21" t="s">
        <v>6</v>
      </c>
      <c r="D11" s="79" t="s">
        <v>10</v>
      </c>
      <c r="E11" s="79"/>
      <c r="F11" s="79"/>
      <c r="G11" s="79"/>
      <c r="H11" s="79"/>
      <c r="I11" s="34" t="s">
        <v>8</v>
      </c>
      <c r="J11" s="91"/>
      <c r="K11" s="87"/>
      <c r="L11" s="3"/>
    </row>
    <row r="12" spans="2:12" x14ac:dyDescent="0.3">
      <c r="B12" s="35">
        <v>4</v>
      </c>
      <c r="C12" s="75" t="s">
        <v>18</v>
      </c>
      <c r="D12" s="76"/>
      <c r="E12" s="76"/>
      <c r="F12" s="76"/>
      <c r="G12" s="76"/>
      <c r="H12" s="77"/>
      <c r="I12" s="34"/>
      <c r="J12" s="91"/>
      <c r="K12" s="87"/>
      <c r="L12" s="3"/>
    </row>
    <row r="13" spans="2:12" x14ac:dyDescent="0.3">
      <c r="B13" s="32">
        <v>5</v>
      </c>
      <c r="C13" s="75" t="s">
        <v>14</v>
      </c>
      <c r="D13" s="76"/>
      <c r="E13" s="76"/>
      <c r="F13" s="76"/>
      <c r="G13" s="76"/>
      <c r="H13" s="77"/>
      <c r="I13" s="36"/>
      <c r="J13" s="92"/>
      <c r="K13" s="92"/>
      <c r="L13" s="5"/>
    </row>
    <row r="14" spans="2:12" x14ac:dyDescent="0.3">
      <c r="B14" s="32">
        <v>6</v>
      </c>
      <c r="C14" s="75" t="s">
        <v>7</v>
      </c>
      <c r="D14" s="76"/>
      <c r="E14" s="76"/>
      <c r="F14" s="76"/>
      <c r="G14" s="76"/>
      <c r="H14" s="77"/>
      <c r="I14" s="37"/>
      <c r="J14" s="93"/>
      <c r="K14" s="94"/>
      <c r="L14" s="5"/>
    </row>
    <row r="15" spans="2:12" x14ac:dyDescent="0.3">
      <c r="B15" s="35">
        <v>6</v>
      </c>
      <c r="C15" s="75" t="s">
        <v>2</v>
      </c>
      <c r="D15" s="76"/>
      <c r="E15" s="76"/>
      <c r="F15" s="76"/>
      <c r="G15" s="76"/>
      <c r="H15" s="77"/>
      <c r="I15" s="38"/>
      <c r="J15" s="92"/>
      <c r="K15" s="95"/>
      <c r="L15" s="6"/>
    </row>
    <row r="16" spans="2:12" ht="63" customHeight="1" x14ac:dyDescent="0.3">
      <c r="B16" s="78">
        <v>7</v>
      </c>
      <c r="C16" s="22"/>
      <c r="D16" s="80" t="s">
        <v>66</v>
      </c>
      <c r="E16" s="80"/>
      <c r="F16" s="80"/>
      <c r="G16" s="80"/>
      <c r="H16" s="80"/>
      <c r="I16" s="39"/>
      <c r="J16" s="96"/>
      <c r="K16" s="97"/>
      <c r="L16" s="4"/>
    </row>
    <row r="17" spans="1:12" x14ac:dyDescent="0.3">
      <c r="B17" s="78"/>
      <c r="C17" s="21"/>
      <c r="D17" s="64" t="s">
        <v>15</v>
      </c>
      <c r="E17" s="64"/>
      <c r="F17" s="64"/>
      <c r="G17" s="64"/>
      <c r="H17" s="64"/>
      <c r="I17" s="36"/>
      <c r="J17" s="98"/>
      <c r="K17" s="99"/>
      <c r="L17" s="6"/>
    </row>
    <row r="18" spans="1:12" ht="17.25" customHeight="1" x14ac:dyDescent="0.3">
      <c r="B18" s="40">
        <v>8</v>
      </c>
      <c r="C18" s="21"/>
      <c r="D18" s="63" t="s">
        <v>52</v>
      </c>
      <c r="E18" s="63"/>
      <c r="F18" s="63"/>
      <c r="G18" s="63"/>
      <c r="H18" s="63"/>
      <c r="I18" s="41" t="s">
        <v>9</v>
      </c>
      <c r="J18" s="92"/>
      <c r="K18" s="94"/>
      <c r="L18" s="7"/>
    </row>
    <row r="19" spans="1:12" x14ac:dyDescent="0.3">
      <c r="B19" s="40">
        <v>9</v>
      </c>
      <c r="C19" s="21"/>
      <c r="D19" s="64" t="s">
        <v>16</v>
      </c>
      <c r="E19" s="64"/>
      <c r="F19" s="64"/>
      <c r="G19" s="64"/>
      <c r="H19" s="64"/>
      <c r="I19" s="26"/>
      <c r="J19" s="92"/>
      <c r="K19" s="99"/>
      <c r="L19" s="6"/>
    </row>
    <row r="20" spans="1:12" ht="33" customHeight="1" x14ac:dyDescent="0.3">
      <c r="B20" s="40">
        <v>10</v>
      </c>
      <c r="C20" s="21"/>
      <c r="D20" s="82" t="s">
        <v>67</v>
      </c>
      <c r="E20" s="82"/>
      <c r="F20" s="82"/>
      <c r="G20" s="82"/>
      <c r="H20" s="82"/>
      <c r="I20" s="26" t="s">
        <v>8</v>
      </c>
      <c r="J20" s="100"/>
      <c r="K20" s="92"/>
      <c r="L20" s="5"/>
    </row>
    <row r="21" spans="1:12" x14ac:dyDescent="0.3">
      <c r="B21" s="40">
        <v>11</v>
      </c>
      <c r="C21" s="21"/>
      <c r="D21" s="64" t="s">
        <v>56</v>
      </c>
      <c r="E21" s="64"/>
      <c r="F21" s="64"/>
      <c r="G21" s="64"/>
      <c r="H21" s="64"/>
      <c r="I21" s="42"/>
      <c r="J21" s="92"/>
      <c r="K21" s="101"/>
      <c r="L21" s="6"/>
    </row>
    <row r="22" spans="1:12" x14ac:dyDescent="0.3">
      <c r="B22" s="40">
        <v>12</v>
      </c>
      <c r="C22" s="21"/>
      <c r="D22" s="64" t="s">
        <v>57</v>
      </c>
      <c r="E22" s="64"/>
      <c r="F22" s="64"/>
      <c r="G22" s="64"/>
      <c r="H22" s="64"/>
      <c r="I22" s="42"/>
      <c r="J22" s="102"/>
      <c r="K22" s="101"/>
      <c r="L22" s="6"/>
    </row>
    <row r="23" spans="1:12" x14ac:dyDescent="0.3">
      <c r="B23" s="40">
        <v>13</v>
      </c>
      <c r="C23" s="21"/>
      <c r="D23" s="64" t="s">
        <v>58</v>
      </c>
      <c r="E23" s="64"/>
      <c r="F23" s="64"/>
      <c r="G23" s="64"/>
      <c r="H23" s="64"/>
      <c r="I23" s="42"/>
      <c r="J23" s="92"/>
      <c r="K23" s="101"/>
      <c r="L23" s="6"/>
    </row>
    <row r="24" spans="1:12" ht="18" thickBot="1" x14ac:dyDescent="0.35">
      <c r="B24" s="23"/>
      <c r="C24" s="43"/>
      <c r="D24" s="43"/>
      <c r="E24" s="43"/>
      <c r="F24" s="44"/>
      <c r="G24" s="43"/>
      <c r="H24" s="43"/>
      <c r="I24" s="43"/>
      <c r="J24" s="54"/>
      <c r="K24" s="51"/>
      <c r="L24" s="9"/>
    </row>
    <row r="25" spans="1:12" x14ac:dyDescent="0.3">
      <c r="B25" s="105">
        <v>1</v>
      </c>
      <c r="C25" s="106" t="s">
        <v>60</v>
      </c>
      <c r="D25" s="107"/>
      <c r="E25" s="107"/>
      <c r="F25" s="108">
        <v>0</v>
      </c>
      <c r="G25" s="43"/>
      <c r="H25" s="43"/>
      <c r="I25" s="43"/>
      <c r="J25" s="55"/>
      <c r="K25" s="51"/>
    </row>
    <row r="26" spans="1:12" x14ac:dyDescent="0.3">
      <c r="B26" s="45">
        <v>2</v>
      </c>
      <c r="C26" s="83" t="s">
        <v>61</v>
      </c>
      <c r="D26" s="84"/>
      <c r="E26" s="84"/>
      <c r="F26" s="109">
        <v>0</v>
      </c>
      <c r="G26" s="43"/>
      <c r="H26" s="43"/>
      <c r="I26" s="43"/>
      <c r="J26" s="55"/>
      <c r="K26" s="51"/>
    </row>
    <row r="27" spans="1:12" x14ac:dyDescent="0.3">
      <c r="A27" s="10"/>
      <c r="B27" s="45">
        <v>3</v>
      </c>
      <c r="C27" s="103" t="s">
        <v>62</v>
      </c>
      <c r="D27" s="104"/>
      <c r="E27" s="104"/>
      <c r="F27" s="109">
        <v>0</v>
      </c>
      <c r="G27" s="43"/>
      <c r="H27" s="43"/>
      <c r="I27" s="43"/>
      <c r="J27" s="56" t="s">
        <v>3</v>
      </c>
      <c r="K27" s="51"/>
    </row>
    <row r="28" spans="1:12" x14ac:dyDescent="0.3">
      <c r="A28" s="10"/>
      <c r="B28" s="45">
        <v>4</v>
      </c>
      <c r="C28" s="83" t="s">
        <v>63</v>
      </c>
      <c r="D28" s="84"/>
      <c r="E28" s="84"/>
      <c r="F28" s="109">
        <v>0</v>
      </c>
      <c r="G28" s="43"/>
      <c r="H28" s="43"/>
      <c r="I28" s="43"/>
      <c r="J28" s="56"/>
      <c r="K28" s="51"/>
    </row>
    <row r="29" spans="1:12" x14ac:dyDescent="0.3">
      <c r="B29" s="45">
        <v>5</v>
      </c>
      <c r="C29" s="85" t="s">
        <v>64</v>
      </c>
      <c r="D29" s="85"/>
      <c r="E29" s="85"/>
      <c r="F29" s="109">
        <v>0</v>
      </c>
      <c r="G29" s="43"/>
      <c r="H29" s="43"/>
      <c r="I29" s="43"/>
      <c r="J29" s="55"/>
      <c r="K29" s="51"/>
    </row>
    <row r="30" spans="1:12" ht="18" thickBot="1" x14ac:dyDescent="0.35">
      <c r="B30" s="110"/>
      <c r="C30" s="111" t="s">
        <v>0</v>
      </c>
      <c r="D30" s="111"/>
      <c r="E30" s="111"/>
      <c r="F30" s="112">
        <f>SUM(F25:F29)</f>
        <v>0</v>
      </c>
      <c r="G30" s="49"/>
      <c r="H30" s="49"/>
      <c r="I30" s="49"/>
      <c r="J30" s="62" t="s">
        <v>4</v>
      </c>
      <c r="K30" s="58"/>
    </row>
    <row r="31" spans="1:12" x14ac:dyDescent="0.3">
      <c r="B31" s="23"/>
      <c r="C31" s="46"/>
      <c r="D31" s="46"/>
      <c r="E31" s="46"/>
      <c r="F31" s="47"/>
      <c r="G31" s="43"/>
      <c r="H31" s="43"/>
      <c r="I31" s="43"/>
      <c r="J31" s="56"/>
      <c r="K31" s="51"/>
    </row>
    <row r="32" spans="1:12" x14ac:dyDescent="0.3">
      <c r="B32" s="23" t="s">
        <v>11</v>
      </c>
      <c r="C32" s="43"/>
      <c r="D32" s="43"/>
      <c r="E32" s="43"/>
      <c r="F32" s="43"/>
      <c r="G32" s="43"/>
      <c r="H32" s="43"/>
      <c r="I32" s="43"/>
      <c r="J32" s="55"/>
      <c r="K32" s="51"/>
    </row>
    <row r="33" spans="2:11" x14ac:dyDescent="0.3">
      <c r="B33" s="23" t="s">
        <v>12</v>
      </c>
      <c r="C33" s="43"/>
      <c r="D33" s="43"/>
      <c r="E33" s="43"/>
      <c r="F33" s="43"/>
      <c r="G33" s="43"/>
      <c r="H33" s="43"/>
      <c r="I33" s="43"/>
      <c r="J33" s="55"/>
      <c r="K33" s="51"/>
    </row>
    <row r="34" spans="2:11" x14ac:dyDescent="0.3">
      <c r="B34" s="23" t="s">
        <v>13</v>
      </c>
      <c r="C34" s="43"/>
      <c r="D34" s="43"/>
      <c r="E34" s="43"/>
      <c r="F34" s="43"/>
      <c r="G34" s="43"/>
      <c r="H34" s="24"/>
      <c r="I34" s="24"/>
      <c r="J34" s="55"/>
      <c r="K34" s="51"/>
    </row>
    <row r="35" spans="2:11" ht="18" thickBot="1" x14ac:dyDescent="0.35">
      <c r="B35" s="48"/>
      <c r="C35" s="49"/>
      <c r="D35" s="49"/>
      <c r="E35" s="49"/>
      <c r="F35" s="49"/>
      <c r="G35" s="49"/>
      <c r="H35" s="49"/>
      <c r="I35" s="49"/>
      <c r="J35" s="57"/>
      <c r="K35" s="58"/>
    </row>
    <row r="36" spans="2:11" x14ac:dyDescent="0.3">
      <c r="B36" s="50"/>
      <c r="C36" s="50"/>
      <c r="D36" s="50"/>
      <c r="E36" s="50"/>
      <c r="F36" s="50"/>
      <c r="G36" s="50"/>
      <c r="H36" s="50"/>
      <c r="I36" s="50"/>
      <c r="J36" s="59"/>
      <c r="K36" s="59"/>
    </row>
  </sheetData>
  <mergeCells count="27">
    <mergeCell ref="D23:H23"/>
    <mergeCell ref="D19:H19"/>
    <mergeCell ref="C30:E30"/>
    <mergeCell ref="C25:E25"/>
    <mergeCell ref="C26:E26"/>
    <mergeCell ref="C27:E27"/>
    <mergeCell ref="C28:E28"/>
    <mergeCell ref="C29:E29"/>
    <mergeCell ref="D20:H20"/>
    <mergeCell ref="D21:H21"/>
    <mergeCell ref="D22:H22"/>
    <mergeCell ref="D18:H18"/>
    <mergeCell ref="D17:H17"/>
    <mergeCell ref="B2:K2"/>
    <mergeCell ref="B3:K3"/>
    <mergeCell ref="B4:K4"/>
    <mergeCell ref="C8:H8"/>
    <mergeCell ref="C9:H9"/>
    <mergeCell ref="C14:H14"/>
    <mergeCell ref="C12:H12"/>
    <mergeCell ref="B16:B17"/>
    <mergeCell ref="C10:H10"/>
    <mergeCell ref="C13:H13"/>
    <mergeCell ref="C15:H15"/>
    <mergeCell ref="D11:H11"/>
    <mergeCell ref="D16:H16"/>
    <mergeCell ref="I5:J5"/>
  </mergeCells>
  <pageMargins left="0.7" right="0.7" top="0.75" bottom="0.75" header="0.3" footer="0.3"/>
  <pageSetup paperSize="5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26"/>
  <sheetViews>
    <sheetView zoomScale="145" zoomScaleNormal="145" workbookViewId="0">
      <pane xSplit="2" ySplit="4" topLeftCell="C5" activePane="bottomRight" state="frozen"/>
      <selection activeCell="D9" sqref="D9"/>
      <selection pane="topRight" activeCell="D9" sqref="D9"/>
      <selection pane="bottomLeft" activeCell="D9" sqref="D9"/>
      <selection pane="bottomRight" activeCell="E15" sqref="E15"/>
    </sheetView>
  </sheetViews>
  <sheetFormatPr defaultRowHeight="15" x14ac:dyDescent="0.25"/>
  <cols>
    <col min="2" max="2" width="12.85546875" bestFit="1" customWidth="1"/>
    <col min="3" max="3" width="15.28515625" bestFit="1" customWidth="1"/>
    <col min="7" max="7" width="13.5703125" bestFit="1" customWidth="1"/>
    <col min="8" max="8" width="14" bestFit="1" customWidth="1"/>
  </cols>
  <sheetData>
    <row r="4" spans="2:10" s="13" customFormat="1" x14ac:dyDescent="0.25">
      <c r="B4" s="12" t="s">
        <v>19</v>
      </c>
      <c r="C4" s="12" t="s">
        <v>20</v>
      </c>
      <c r="D4" s="12" t="s">
        <v>21</v>
      </c>
      <c r="E4" s="12" t="s">
        <v>22</v>
      </c>
      <c r="F4" s="12" t="s">
        <v>23</v>
      </c>
      <c r="G4" s="12" t="s">
        <v>24</v>
      </c>
      <c r="H4" s="12" t="s">
        <v>25</v>
      </c>
      <c r="I4" s="12" t="s">
        <v>26</v>
      </c>
      <c r="J4" s="12" t="s">
        <v>27</v>
      </c>
    </row>
    <row r="5" spans="2:10" x14ac:dyDescent="0.25">
      <c r="B5" s="14" t="s">
        <v>28</v>
      </c>
      <c r="C5" s="15"/>
      <c r="D5" s="15"/>
      <c r="E5" s="15"/>
      <c r="F5" s="15"/>
      <c r="G5" s="15"/>
      <c r="H5" s="15"/>
      <c r="I5" s="15"/>
      <c r="J5" s="15"/>
    </row>
    <row r="6" spans="2:10" x14ac:dyDescent="0.25">
      <c r="B6" s="14" t="s">
        <v>29</v>
      </c>
      <c r="C6" s="15"/>
      <c r="D6" s="15"/>
      <c r="E6" s="15"/>
      <c r="F6" s="15"/>
      <c r="G6" s="15"/>
      <c r="H6" s="15"/>
      <c r="I6" s="15"/>
      <c r="J6" s="15"/>
    </row>
    <row r="7" spans="2:10" x14ac:dyDescent="0.25">
      <c r="B7" s="14" t="s">
        <v>30</v>
      </c>
      <c r="C7" s="15"/>
      <c r="D7" s="15"/>
      <c r="E7" s="15"/>
      <c r="F7" s="15"/>
      <c r="G7" s="15"/>
      <c r="H7" s="15"/>
      <c r="I7" s="15"/>
      <c r="J7" s="15"/>
    </row>
    <row r="8" spans="2:10" x14ac:dyDescent="0.25">
      <c r="B8" s="14" t="s">
        <v>31</v>
      </c>
      <c r="C8" s="15"/>
      <c r="D8" s="15"/>
      <c r="E8" s="15"/>
      <c r="F8" s="15"/>
      <c r="G8" s="15"/>
      <c r="H8" s="15"/>
      <c r="I8" s="15"/>
      <c r="J8" s="15"/>
    </row>
    <row r="9" spans="2:10" x14ac:dyDescent="0.25">
      <c r="B9" s="14" t="s">
        <v>32</v>
      </c>
      <c r="C9" s="15"/>
      <c r="D9" s="15"/>
      <c r="E9" s="15"/>
      <c r="F9" s="15"/>
      <c r="G9" s="15"/>
      <c r="H9" s="15"/>
      <c r="I9" s="15"/>
      <c r="J9" s="15"/>
    </row>
    <row r="10" spans="2:10" x14ac:dyDescent="0.25">
      <c r="B10" s="14" t="s">
        <v>33</v>
      </c>
      <c r="C10" s="15"/>
      <c r="D10" s="15"/>
      <c r="E10" s="15"/>
      <c r="F10" s="15"/>
      <c r="G10" s="15"/>
      <c r="H10" s="15"/>
      <c r="I10" s="15"/>
      <c r="J10" s="15"/>
    </row>
    <row r="11" spans="2:10" x14ac:dyDescent="0.25">
      <c r="B11" s="14" t="s">
        <v>34</v>
      </c>
      <c r="C11" s="15"/>
      <c r="D11" s="15"/>
      <c r="E11" s="15"/>
      <c r="F11" s="15"/>
      <c r="G11" s="15"/>
      <c r="H11" s="15"/>
      <c r="I11" s="15"/>
      <c r="J11" s="15"/>
    </row>
    <row r="12" spans="2:10" x14ac:dyDescent="0.25">
      <c r="B12" s="14" t="s">
        <v>35</v>
      </c>
      <c r="C12" s="15"/>
      <c r="D12" s="15"/>
      <c r="E12" s="15"/>
      <c r="F12" s="15"/>
      <c r="G12" s="15"/>
      <c r="H12" s="15"/>
      <c r="I12" s="16"/>
      <c r="J12" s="15"/>
    </row>
    <row r="13" spans="2:10" x14ac:dyDescent="0.25">
      <c r="B13" s="14" t="s">
        <v>36</v>
      </c>
      <c r="C13" s="15"/>
      <c r="D13" s="15"/>
      <c r="E13" s="15"/>
      <c r="F13" s="15"/>
      <c r="G13" s="15"/>
      <c r="H13" s="15"/>
      <c r="I13" s="16"/>
      <c r="J13" s="15"/>
    </row>
    <row r="14" spans="2:10" x14ac:dyDescent="0.25">
      <c r="B14" s="14" t="s">
        <v>37</v>
      </c>
      <c r="C14" s="15"/>
      <c r="D14" s="15"/>
      <c r="E14" s="15"/>
      <c r="F14" s="15"/>
      <c r="G14" s="15"/>
      <c r="H14" s="15"/>
      <c r="I14" s="16"/>
      <c r="J14" s="15"/>
    </row>
    <row r="15" spans="2:10" x14ac:dyDescent="0.25">
      <c r="B15" s="14" t="s">
        <v>38</v>
      </c>
      <c r="C15" s="15"/>
      <c r="D15" s="15"/>
      <c r="E15" s="15"/>
      <c r="F15" s="15"/>
      <c r="G15" s="15"/>
      <c r="H15" s="15"/>
      <c r="I15" s="16"/>
      <c r="J15" s="15"/>
    </row>
    <row r="16" spans="2:10" x14ac:dyDescent="0.25">
      <c r="B16" s="14" t="s">
        <v>39</v>
      </c>
      <c r="C16" s="15"/>
      <c r="D16" s="15"/>
      <c r="E16" s="15"/>
      <c r="F16" s="15"/>
      <c r="G16" s="15"/>
      <c r="H16" s="15"/>
      <c r="I16" s="16"/>
      <c r="J16" s="15"/>
    </row>
    <row r="17" spans="2:10" ht="10.5" customHeight="1" x14ac:dyDescent="0.25">
      <c r="B17" s="14"/>
      <c r="C17" s="15"/>
      <c r="D17" s="15"/>
      <c r="E17" s="15"/>
      <c r="F17" s="15"/>
      <c r="G17" s="15"/>
      <c r="H17" s="15"/>
      <c r="I17" s="16"/>
    </row>
    <row r="18" spans="2:10" x14ac:dyDescent="0.25">
      <c r="B18" s="12" t="s">
        <v>40</v>
      </c>
      <c r="C18" s="15"/>
      <c r="D18" s="15"/>
      <c r="E18" s="15"/>
      <c r="F18" s="15"/>
      <c r="G18" s="15"/>
      <c r="H18" s="15"/>
      <c r="I18" s="16"/>
    </row>
    <row r="19" spans="2:10" x14ac:dyDescent="0.25">
      <c r="B19" s="12"/>
      <c r="C19" s="15"/>
      <c r="D19" s="15"/>
      <c r="E19" s="15"/>
      <c r="F19" s="15"/>
      <c r="G19" s="15"/>
      <c r="H19" s="15"/>
      <c r="I19" s="16"/>
    </row>
    <row r="20" spans="2:10" x14ac:dyDescent="0.25">
      <c r="B20" s="12"/>
      <c r="C20" s="15"/>
      <c r="D20" s="15"/>
      <c r="E20" s="15"/>
      <c r="F20" s="15"/>
      <c r="G20" s="15"/>
      <c r="H20" s="15"/>
      <c r="I20" s="16"/>
    </row>
    <row r="21" spans="2:10" x14ac:dyDescent="0.25">
      <c r="B21" s="12"/>
      <c r="C21" s="15"/>
      <c r="D21" s="15"/>
      <c r="E21" s="15"/>
      <c r="F21" s="15"/>
      <c r="G21" s="15"/>
      <c r="H21" s="15"/>
      <c r="I21" s="16"/>
    </row>
    <row r="22" spans="2:10" x14ac:dyDescent="0.25">
      <c r="B22" s="12"/>
      <c r="C22" s="15"/>
      <c r="D22" s="15"/>
      <c r="E22" s="15"/>
      <c r="F22" s="15"/>
      <c r="G22" s="15"/>
      <c r="H22" s="15"/>
      <c r="I22" s="16"/>
    </row>
    <row r="23" spans="2:10" x14ac:dyDescent="0.25">
      <c r="B23" s="12"/>
      <c r="C23" s="15"/>
      <c r="D23" s="15"/>
      <c r="E23" s="15"/>
      <c r="F23" s="15"/>
      <c r="G23" s="15"/>
      <c r="H23" s="15"/>
      <c r="I23" s="16"/>
    </row>
    <row r="24" spans="2:10" x14ac:dyDescent="0.25">
      <c r="B24" s="12"/>
      <c r="C24" s="15"/>
      <c r="D24" s="15"/>
      <c r="E24" s="15"/>
      <c r="F24" s="15"/>
      <c r="G24" s="15"/>
      <c r="H24" s="15"/>
      <c r="I24" s="16"/>
    </row>
    <row r="25" spans="2:10" x14ac:dyDescent="0.25">
      <c r="B25" s="12"/>
      <c r="C25" s="15"/>
      <c r="D25" s="15"/>
      <c r="E25" s="15"/>
      <c r="F25" s="15"/>
      <c r="G25" s="15"/>
      <c r="H25" s="15"/>
      <c r="I25" s="16"/>
    </row>
    <row r="26" spans="2:10" x14ac:dyDescent="0.25">
      <c r="B26" s="12" t="s">
        <v>0</v>
      </c>
      <c r="C26" s="12">
        <f>SUM(C5:C25)</f>
        <v>0</v>
      </c>
      <c r="D26" s="12">
        <f t="shared" ref="D26:J26" si="0">SUM(D5:D25)</f>
        <v>0</v>
      </c>
      <c r="E26" s="12">
        <f t="shared" si="0"/>
        <v>0</v>
      </c>
      <c r="F26" s="12">
        <f t="shared" si="0"/>
        <v>0</v>
      </c>
      <c r="G26" s="12">
        <f t="shared" si="0"/>
        <v>0</v>
      </c>
      <c r="H26" s="12">
        <f t="shared" si="0"/>
        <v>0</v>
      </c>
      <c r="I26" s="12">
        <f t="shared" si="0"/>
        <v>0</v>
      </c>
      <c r="J26" s="12">
        <f t="shared" si="0"/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9"/>
  <sheetViews>
    <sheetView zoomScale="145" zoomScaleNormal="145" workbookViewId="0">
      <selection activeCell="D9" sqref="D9"/>
    </sheetView>
  </sheetViews>
  <sheetFormatPr defaultRowHeight="15" x14ac:dyDescent="0.25"/>
  <cols>
    <col min="2" max="2" width="13.7109375" customWidth="1"/>
    <col min="3" max="3" width="6.28515625" bestFit="1" customWidth="1"/>
    <col min="4" max="4" width="8.5703125" bestFit="1" customWidth="1"/>
    <col min="5" max="5" width="5.28515625" bestFit="1" customWidth="1"/>
    <col min="6" max="6" width="9" bestFit="1" customWidth="1"/>
    <col min="7" max="7" width="13.5703125" bestFit="1" customWidth="1"/>
    <col min="8" max="8" width="6.28515625" bestFit="1" customWidth="1"/>
    <col min="9" max="9" width="6.28515625" customWidth="1"/>
    <col min="10" max="10" width="14" bestFit="1" customWidth="1"/>
  </cols>
  <sheetData>
    <row r="3" spans="2:10" x14ac:dyDescent="0.25">
      <c r="B3" s="12" t="s">
        <v>41</v>
      </c>
      <c r="C3" s="15" t="s">
        <v>42</v>
      </c>
    </row>
    <row r="4" spans="2:10" x14ac:dyDescent="0.25">
      <c r="B4" s="12" t="s">
        <v>43</v>
      </c>
      <c r="C4" s="15" t="s">
        <v>44</v>
      </c>
    </row>
    <row r="5" spans="2:10" x14ac:dyDescent="0.25">
      <c r="B5" s="12" t="s">
        <v>45</v>
      </c>
      <c r="C5" s="17">
        <v>0.38</v>
      </c>
    </row>
    <row r="6" spans="2:10" x14ac:dyDescent="0.25">
      <c r="B6" s="12" t="s">
        <v>46</v>
      </c>
      <c r="C6" s="15">
        <v>3600</v>
      </c>
    </row>
    <row r="8" spans="2:10" x14ac:dyDescent="0.25">
      <c r="B8" s="12" t="s">
        <v>47</v>
      </c>
      <c r="C8" s="12" t="s">
        <v>48</v>
      </c>
      <c r="D8" s="12" t="s">
        <v>49</v>
      </c>
      <c r="E8" s="12" t="s">
        <v>46</v>
      </c>
      <c r="F8" s="12" t="s">
        <v>50</v>
      </c>
      <c r="G8" s="18" t="s">
        <v>24</v>
      </c>
      <c r="H8" s="18" t="s">
        <v>51</v>
      </c>
      <c r="I8" s="18"/>
      <c r="J8" s="18" t="s">
        <v>25</v>
      </c>
    </row>
    <row r="9" spans="2:10" x14ac:dyDescent="0.25">
      <c r="B9" s="19">
        <v>37600</v>
      </c>
      <c r="C9" s="15">
        <f>ROUND(B9*C5,0)</f>
        <v>14288</v>
      </c>
      <c r="D9" s="15">
        <f>IF(C3="N",ROUND(B9*18%,0),0)</f>
        <v>6768</v>
      </c>
      <c r="E9" s="15">
        <f>C6</f>
        <v>3600</v>
      </c>
      <c r="F9" s="15">
        <f>ROUND(E9*C5,0)</f>
        <v>1368</v>
      </c>
      <c r="G9" s="15">
        <f>IF(C4="Y",ROUND((B9+C9)*14%,0),0)</f>
        <v>7264</v>
      </c>
      <c r="H9" s="12">
        <f>SUM(B9:G9)</f>
        <v>70888</v>
      </c>
      <c r="I9" s="12"/>
      <c r="J9" s="15">
        <f>IF(C4="Y",ROUND((B9+C9)*10%,0),0)</f>
        <v>5189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New</vt:lpstr>
      <vt:lpstr>Payment Sheet</vt:lpstr>
      <vt:lpstr>Gross Helper</vt:lpstr>
      <vt:lpstr>New!Print_Area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krishnakumar</dc:creator>
  <cp:lastModifiedBy>user account</cp:lastModifiedBy>
  <cp:lastPrinted>2024-10-07T04:28:45Z</cp:lastPrinted>
  <dcterms:created xsi:type="dcterms:W3CDTF">2011-06-15T10:38:57Z</dcterms:created>
  <dcterms:modified xsi:type="dcterms:W3CDTF">2024-10-07T04:28:47Z</dcterms:modified>
</cp:coreProperties>
</file>